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Cup Points - Stævner" sheetId="1" r:id="rId1"/>
    <sheet name="Cup Placering" sheetId="2" r:id="rId2"/>
  </sheets>
  <definedNames/>
  <calcPr fullCalcOnLoad="1"/>
</workbook>
</file>

<file path=xl/sharedStrings.xml><?xml version="1.0" encoding="utf-8"?>
<sst xmlns="http://schemas.openxmlformats.org/spreadsheetml/2006/main" count="147" uniqueCount="79">
  <si>
    <t>Sejl nr.</t>
  </si>
  <si>
    <t>Besætning</t>
  </si>
  <si>
    <t>Jens Harrsen</t>
  </si>
  <si>
    <t xml:space="preserve">Ib Hougs </t>
  </si>
  <si>
    <t>Cup Point</t>
  </si>
  <si>
    <t>Lene Ejlersen</t>
  </si>
  <si>
    <t>Christian Stormark</t>
  </si>
  <si>
    <t>Thomas Juul</t>
  </si>
  <si>
    <t>Jesper F Dahl</t>
  </si>
  <si>
    <t>Mikkel S. Kristensen</t>
  </si>
  <si>
    <t>Thor Gudmand-Høyer</t>
  </si>
  <si>
    <t>Jacob Frederiksen</t>
  </si>
  <si>
    <t>Rune Hansen</t>
  </si>
  <si>
    <t>Johan Scheel</t>
  </si>
  <si>
    <t>Steffen Andersen</t>
  </si>
  <si>
    <t>Andreas Bjerregaard</t>
  </si>
  <si>
    <t>Martin Thomsen</t>
  </si>
  <si>
    <t>Jan Færk</t>
  </si>
  <si>
    <t>Andreas Færk</t>
  </si>
  <si>
    <t>Anders Friberg</t>
  </si>
  <si>
    <t>Silas Sørensen</t>
  </si>
  <si>
    <t>Jon Knudsen</t>
  </si>
  <si>
    <t>Thomas Aagaard</t>
  </si>
  <si>
    <t xml:space="preserve">Stæv. Plac. </t>
  </si>
  <si>
    <t>Kick - Off stævne</t>
  </si>
  <si>
    <t>Trapez Cup stævne</t>
  </si>
  <si>
    <t>DM</t>
  </si>
  <si>
    <t>SM - Harboe Cup</t>
  </si>
  <si>
    <t>Roskilde Sejlklub 28. juni - 29 juni</t>
  </si>
  <si>
    <t>Bramsnæs Sejlklub 24. maj - 25. maj</t>
  </si>
  <si>
    <t>Herslev Sejlklub 30. aug. - 31. aug.</t>
  </si>
  <si>
    <t>Skælskør Sejlklub 27. sep. - 28. sep.</t>
  </si>
  <si>
    <t xml:space="preserve">Sejl nr. </t>
  </si>
  <si>
    <r>
      <t xml:space="preserve">   </t>
    </r>
    <r>
      <rPr>
        <sz val="22"/>
        <rFont val="Verdana"/>
        <family val="2"/>
      </rPr>
      <t>Trapez Cup Stævne Points - 2008</t>
    </r>
    <r>
      <rPr>
        <sz val="22"/>
        <rFont val="Times New Roman"/>
        <family val="1"/>
      </rPr>
      <t xml:space="preserve"> </t>
    </r>
  </si>
  <si>
    <t xml:space="preserve">   Trapez Cup Placering - 2008 </t>
  </si>
  <si>
    <t>Cup Point
I alt</t>
  </si>
  <si>
    <t xml:space="preserve">Cup
placering </t>
  </si>
  <si>
    <t>1. Dag</t>
  </si>
  <si>
    <t>2. Dag</t>
  </si>
  <si>
    <t>Cup Point
Roskilde (2)</t>
  </si>
  <si>
    <t>Cup Point
Herslev (3)</t>
  </si>
  <si>
    <t>Cup Point
Harboe Cup (4)</t>
  </si>
  <si>
    <t>Cup Point
Bramsnæs (1)</t>
  </si>
  <si>
    <t>Rød tekst</t>
  </si>
  <si>
    <t>Jesper F Dahl
Laura Brøker (2.2)</t>
  </si>
  <si>
    <t xml:space="preserve">Thomas Juul </t>
  </si>
  <si>
    <t>Thor Gudmand-Høyer
Anders Friberg</t>
  </si>
  <si>
    <t>Jacobe Rindom
Anders Friberg</t>
  </si>
  <si>
    <t>Blå tal</t>
  </si>
  <si>
    <t>Mellem resultat efter stævnets 1. dag</t>
  </si>
  <si>
    <t xml:space="preserve"> 938 
(933)</t>
  </si>
  <si>
    <t xml:space="preserve"> 938
(933)</t>
  </si>
  <si>
    <t>938 
(933)</t>
  </si>
  <si>
    <t xml:space="preserve">Ikke medlem af DTK og har tidligere deltaget i Trapez Cup 2008. Besætningsmedlemmet forhindre da båden i at optjene cup point. </t>
  </si>
  <si>
    <t>Ikke medlem af Dansk Trapez Klub da stævnet blev afviklet.</t>
  </si>
  <si>
    <t>Mikkel Skov</t>
  </si>
  <si>
    <t>Niels Rasmussen</t>
  </si>
  <si>
    <t>Torben Mahneke</t>
  </si>
  <si>
    <t>Mette Thorp</t>
  </si>
  <si>
    <t>Alex Birksted</t>
  </si>
  <si>
    <t>Lars Hansen</t>
  </si>
  <si>
    <t>Laura Brødker</t>
  </si>
  <si>
    <t>Thomas Brødker</t>
  </si>
  <si>
    <t>Søren Nandrup</t>
  </si>
  <si>
    <t>Stephan Nandrup</t>
  </si>
  <si>
    <t>Ole Danry</t>
  </si>
  <si>
    <t>Per Danry</t>
  </si>
  <si>
    <t>Christian Knudsen</t>
  </si>
  <si>
    <t>Silas Sørensen (1)
Christian Knudsen (3.1.2)</t>
  </si>
  <si>
    <t>Niels Rasmusen</t>
  </si>
  <si>
    <t>Lars Holm</t>
  </si>
  <si>
    <t>Peter H. Petersen</t>
  </si>
  <si>
    <t>Søren Friis</t>
  </si>
  <si>
    <t>937 (A)</t>
  </si>
  <si>
    <t>937 (B)</t>
  </si>
  <si>
    <t>Chr. Stormark</t>
  </si>
  <si>
    <t>Klaus Kesje</t>
  </si>
  <si>
    <t>Alex Birksetd</t>
  </si>
  <si>
    <t>Christian Stormark (1)
Thor Gudmand-Høyer (2.1)
Anders Friberg (2.2)
Mikkel Skov (3)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</si>
</sst>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22"/>
      <name val="Verdana"/>
      <family val="2"/>
    </font>
    <font>
      <sz val="22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1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distributed"/>
    </xf>
    <xf numFmtId="0" fontId="0" fillId="0" borderId="1" xfId="0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files.zite3.com/data/images/276/8/0/Trapezkrone_1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files.zite3.com/data/images/276/8/0/Trapezkrone_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723900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2857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0</xdr:row>
      <xdr:rowOff>28575</xdr:rowOff>
    </xdr:from>
    <xdr:to>
      <xdr:col>20</xdr:col>
      <xdr:colOff>180975</xdr:colOff>
      <xdr:row>0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00" y="28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38100</xdr:rowOff>
    </xdr:from>
    <xdr:to>
      <xdr:col>9</xdr:col>
      <xdr:colOff>409575</xdr:colOff>
      <xdr:row>0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19950" y="3810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723900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</xdr:row>
      <xdr:rowOff>9525</xdr:rowOff>
    </xdr:from>
    <xdr:to>
      <xdr:col>1</xdr:col>
      <xdr:colOff>685800</xdr:colOff>
      <xdr:row>3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333375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2</xdr:row>
      <xdr:rowOff>19050</xdr:rowOff>
    </xdr:from>
    <xdr:to>
      <xdr:col>11</xdr:col>
      <xdr:colOff>400050</xdr:colOff>
      <xdr:row>3</xdr:row>
      <xdr:rowOff>142875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981825" y="34290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E35" sqref="E35"/>
    </sheetView>
  </sheetViews>
  <sheetFormatPr defaultColWidth="9.140625" defaultRowHeight="12.75"/>
  <cols>
    <col min="1" max="1" width="6.57421875" style="0" customWidth="1"/>
    <col min="2" max="2" width="18.7109375" style="0" customWidth="1"/>
    <col min="3" max="3" width="18.28125" style="0" customWidth="1"/>
    <col min="4" max="4" width="10.57421875" style="0" customWidth="1"/>
    <col min="5" max="5" width="10.28125" style="0" customWidth="1"/>
    <col min="6" max="6" width="8.28125" style="0" customWidth="1"/>
    <col min="7" max="7" width="15.00390625" style="0" customWidth="1"/>
    <col min="8" max="8" width="19.00390625" style="0" customWidth="1"/>
    <col min="9" max="9" width="11.00390625" style="0" customWidth="1"/>
    <col min="10" max="10" width="10.8515625" style="0" customWidth="1"/>
    <col min="11" max="11" width="6.57421875" style="0" hidden="1" customWidth="1"/>
    <col min="12" max="12" width="7.7109375" style="0" hidden="1" customWidth="1"/>
    <col min="13" max="13" width="9.140625" style="0" hidden="1" customWidth="1"/>
    <col min="14" max="14" width="8.28125" style="0" hidden="1" customWidth="1"/>
    <col min="15" max="20" width="9.140625" style="0" hidden="1" customWidth="1"/>
    <col min="21" max="21" width="6.28125" style="0" hidden="1" customWidth="1"/>
    <col min="22" max="24" width="9.140625" style="0" hidden="1" customWidth="1"/>
  </cols>
  <sheetData>
    <row r="1" spans="1:24" ht="27.7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3" spans="1:12" ht="12.75">
      <c r="A3" s="71"/>
      <c r="B3" s="63" t="s">
        <v>24</v>
      </c>
      <c r="C3" s="69"/>
      <c r="D3" s="69"/>
      <c r="E3" s="69"/>
      <c r="F3" s="7"/>
      <c r="G3" s="63" t="s">
        <v>25</v>
      </c>
      <c r="H3" s="63"/>
      <c r="I3" s="63"/>
      <c r="J3" s="66"/>
      <c r="K3" s="11"/>
      <c r="L3" s="11"/>
    </row>
    <row r="4" spans="1:12" ht="12.75">
      <c r="A4" s="72"/>
      <c r="B4" s="67" t="s">
        <v>29</v>
      </c>
      <c r="C4" s="70"/>
      <c r="D4" s="70"/>
      <c r="E4" s="70"/>
      <c r="F4" s="8"/>
      <c r="G4" s="67" t="s">
        <v>28</v>
      </c>
      <c r="H4" s="67"/>
      <c r="I4" s="67"/>
      <c r="J4" s="68"/>
      <c r="K4" s="11"/>
      <c r="L4" s="11"/>
    </row>
    <row r="5" spans="1:12" ht="12.75">
      <c r="A5" s="1" t="s">
        <v>0</v>
      </c>
      <c r="B5" s="61" t="s">
        <v>1</v>
      </c>
      <c r="C5" s="62"/>
      <c r="D5" s="1" t="s">
        <v>23</v>
      </c>
      <c r="E5" s="1" t="s">
        <v>4</v>
      </c>
      <c r="F5" s="6" t="s">
        <v>32</v>
      </c>
      <c r="G5" s="61" t="s">
        <v>1</v>
      </c>
      <c r="H5" s="62"/>
      <c r="I5" s="1" t="s">
        <v>23</v>
      </c>
      <c r="J5" s="1" t="s">
        <v>4</v>
      </c>
      <c r="K5" s="9"/>
      <c r="L5" s="9"/>
    </row>
    <row r="6" spans="1:12" ht="12.75">
      <c r="A6" s="1">
        <v>918</v>
      </c>
      <c r="B6" s="5" t="s">
        <v>8</v>
      </c>
      <c r="C6" s="49" t="s">
        <v>9</v>
      </c>
      <c r="D6" s="1">
        <v>1</v>
      </c>
      <c r="E6" s="3">
        <v>5</v>
      </c>
      <c r="F6" s="14">
        <v>918</v>
      </c>
      <c r="G6" s="5" t="s">
        <v>8</v>
      </c>
      <c r="H6" s="49" t="s">
        <v>9</v>
      </c>
      <c r="I6" s="39">
        <v>1</v>
      </c>
      <c r="J6" s="40">
        <v>5</v>
      </c>
      <c r="K6" s="10"/>
      <c r="L6" s="9"/>
    </row>
    <row r="7" spans="1:12" ht="12.75">
      <c r="A7" s="1">
        <v>961</v>
      </c>
      <c r="B7" s="2" t="s">
        <v>17</v>
      </c>
      <c r="C7" s="5" t="s">
        <v>18</v>
      </c>
      <c r="D7" s="1">
        <v>2</v>
      </c>
      <c r="E7" s="3">
        <v>4.5</v>
      </c>
      <c r="F7" s="14">
        <v>961</v>
      </c>
      <c r="G7" s="2" t="s">
        <v>17</v>
      </c>
      <c r="H7" s="5" t="s">
        <v>18</v>
      </c>
      <c r="I7" s="1">
        <v>2</v>
      </c>
      <c r="J7" s="41">
        <v>4</v>
      </c>
      <c r="K7" s="10"/>
      <c r="L7" s="9"/>
    </row>
    <row r="8" spans="1:12" ht="25.5">
      <c r="A8" s="45" t="s">
        <v>50</v>
      </c>
      <c r="B8" s="50" t="s">
        <v>13</v>
      </c>
      <c r="C8" s="50" t="s">
        <v>14</v>
      </c>
      <c r="D8" s="1">
        <v>3</v>
      </c>
      <c r="E8" s="3">
        <v>4</v>
      </c>
      <c r="F8" s="46" t="s">
        <v>51</v>
      </c>
      <c r="G8" s="50" t="s">
        <v>13</v>
      </c>
      <c r="H8" s="50" t="s">
        <v>14</v>
      </c>
      <c r="I8" s="1">
        <v>3</v>
      </c>
      <c r="J8" s="41">
        <v>3</v>
      </c>
      <c r="K8" s="10"/>
      <c r="L8" s="9"/>
    </row>
    <row r="9" spans="1:12" ht="25.5">
      <c r="A9" s="1">
        <v>932</v>
      </c>
      <c r="B9" s="50" t="s">
        <v>5</v>
      </c>
      <c r="C9" s="52" t="s">
        <v>6</v>
      </c>
      <c r="D9" s="1">
        <v>4</v>
      </c>
      <c r="E9" s="3">
        <v>3.5</v>
      </c>
      <c r="F9" s="14">
        <v>932</v>
      </c>
      <c r="G9" s="50" t="s">
        <v>5</v>
      </c>
      <c r="H9" s="42" t="s">
        <v>46</v>
      </c>
      <c r="I9" s="1">
        <v>4</v>
      </c>
      <c r="J9" s="41">
        <v>2</v>
      </c>
      <c r="K9" s="10"/>
      <c r="L9" s="9"/>
    </row>
    <row r="10" spans="1:12" ht="12.75">
      <c r="A10" s="1">
        <v>959</v>
      </c>
      <c r="B10" s="2" t="s">
        <v>2</v>
      </c>
      <c r="C10" s="2" t="s">
        <v>3</v>
      </c>
      <c r="D10" s="1">
        <v>5</v>
      </c>
      <c r="E10" s="3">
        <v>3</v>
      </c>
      <c r="F10" s="14">
        <v>959</v>
      </c>
      <c r="G10" s="2" t="s">
        <v>2</v>
      </c>
      <c r="H10" s="2" t="s">
        <v>3</v>
      </c>
      <c r="I10" s="1">
        <v>5</v>
      </c>
      <c r="J10" s="41">
        <v>1</v>
      </c>
      <c r="K10" s="10"/>
      <c r="L10" s="9"/>
    </row>
    <row r="11" spans="1:12" ht="25.5">
      <c r="A11" s="1">
        <v>956</v>
      </c>
      <c r="B11" s="52" t="s">
        <v>12</v>
      </c>
      <c r="C11" s="43" t="s">
        <v>47</v>
      </c>
      <c r="D11" s="1">
        <v>6</v>
      </c>
      <c r="E11" s="3">
        <v>0</v>
      </c>
      <c r="F11" s="14"/>
      <c r="G11" s="2"/>
      <c r="H11" s="2"/>
      <c r="I11" s="2"/>
      <c r="J11" s="2"/>
      <c r="K11" s="10"/>
      <c r="L11" s="9"/>
    </row>
    <row r="12" spans="1:12" ht="12.75">
      <c r="A12" s="1">
        <v>754</v>
      </c>
      <c r="B12" s="5" t="s">
        <v>10</v>
      </c>
      <c r="C12" s="5" t="s">
        <v>11</v>
      </c>
      <c r="D12" s="1">
        <v>7</v>
      </c>
      <c r="E12" s="3">
        <v>2.5</v>
      </c>
      <c r="F12" s="14"/>
      <c r="G12" s="2"/>
      <c r="H12" s="2"/>
      <c r="I12" s="2"/>
      <c r="J12" s="2"/>
      <c r="K12" s="10"/>
      <c r="L12" s="9"/>
    </row>
    <row r="13" spans="1:12" ht="12.75">
      <c r="A13" s="1">
        <v>954</v>
      </c>
      <c r="B13" s="2" t="s">
        <v>7</v>
      </c>
      <c r="C13" s="2" t="s">
        <v>76</v>
      </c>
      <c r="D13" s="1">
        <v>8</v>
      </c>
      <c r="E13" s="3">
        <v>2</v>
      </c>
      <c r="F13" s="14"/>
      <c r="G13" s="2"/>
      <c r="H13" s="2"/>
      <c r="I13" s="2"/>
      <c r="J13" s="2"/>
      <c r="K13" s="10"/>
      <c r="L13" s="9"/>
    </row>
    <row r="14" spans="1:12" ht="12.75">
      <c r="A14" s="1">
        <v>944</v>
      </c>
      <c r="B14" s="4" t="s">
        <v>19</v>
      </c>
      <c r="C14" s="5" t="s">
        <v>20</v>
      </c>
      <c r="D14" s="1">
        <v>9</v>
      </c>
      <c r="E14" s="3">
        <v>1.5</v>
      </c>
      <c r="F14" s="14"/>
      <c r="G14" s="2"/>
      <c r="H14" s="2"/>
      <c r="I14" s="2"/>
      <c r="J14" s="2"/>
      <c r="K14" s="10"/>
      <c r="L14" s="9"/>
    </row>
    <row r="15" spans="1:12" ht="12.75">
      <c r="A15" s="1">
        <v>910</v>
      </c>
      <c r="B15" s="4" t="s">
        <v>21</v>
      </c>
      <c r="C15" s="5" t="s">
        <v>22</v>
      </c>
      <c r="D15" s="1">
        <v>10</v>
      </c>
      <c r="E15" s="3">
        <v>1</v>
      </c>
      <c r="F15" s="14"/>
      <c r="G15" s="2"/>
      <c r="H15" s="2"/>
      <c r="I15" s="2"/>
      <c r="J15" s="2"/>
      <c r="K15" s="10"/>
      <c r="L15" s="9"/>
    </row>
    <row r="16" spans="1:12" ht="12.75">
      <c r="A16" s="1" t="s">
        <v>73</v>
      </c>
      <c r="B16" s="5" t="s">
        <v>15</v>
      </c>
      <c r="C16" s="5" t="s">
        <v>16</v>
      </c>
      <c r="D16" s="1">
        <v>11</v>
      </c>
      <c r="E16" s="3">
        <v>0.5</v>
      </c>
      <c r="F16" s="14"/>
      <c r="G16" s="2"/>
      <c r="H16" s="2"/>
      <c r="I16" s="2"/>
      <c r="J16" s="2"/>
      <c r="K16" s="10"/>
      <c r="L16" s="9"/>
    </row>
    <row r="17" spans="1:12" s="12" customFormat="1" ht="12.75">
      <c r="A17" s="11"/>
      <c r="B17" s="13"/>
      <c r="C17" s="13"/>
      <c r="D17" s="11"/>
      <c r="E17" s="15"/>
      <c r="F17" s="16"/>
      <c r="G17" s="13"/>
      <c r="H17" s="13"/>
      <c r="I17" s="13"/>
      <c r="J17" s="13"/>
      <c r="K17" s="11"/>
      <c r="L17" s="11"/>
    </row>
    <row r="18" spans="1:12" ht="12.75">
      <c r="A18" s="71"/>
      <c r="B18" s="63" t="s">
        <v>26</v>
      </c>
      <c r="C18" s="63"/>
      <c r="D18" s="63"/>
      <c r="E18" s="63"/>
      <c r="F18" s="7"/>
      <c r="G18" s="63" t="s">
        <v>27</v>
      </c>
      <c r="H18" s="63"/>
      <c r="I18" s="63"/>
      <c r="J18" s="66"/>
      <c r="K18" s="11"/>
      <c r="L18" s="11"/>
    </row>
    <row r="19" spans="1:12" ht="12.75">
      <c r="A19" s="72"/>
      <c r="B19" s="67" t="s">
        <v>30</v>
      </c>
      <c r="C19" s="67"/>
      <c r="D19" s="67"/>
      <c r="E19" s="67"/>
      <c r="F19" s="8"/>
      <c r="G19" s="67" t="s">
        <v>31</v>
      </c>
      <c r="H19" s="67"/>
      <c r="I19" s="67"/>
      <c r="J19" s="68"/>
      <c r="K19" s="65"/>
      <c r="L19" s="65"/>
    </row>
    <row r="20" spans="1:12" ht="12.75">
      <c r="A20" s="1" t="s">
        <v>0</v>
      </c>
      <c r="B20" s="61" t="s">
        <v>1</v>
      </c>
      <c r="C20" s="62"/>
      <c r="D20" s="1" t="s">
        <v>23</v>
      </c>
      <c r="E20" s="1" t="s">
        <v>4</v>
      </c>
      <c r="F20" s="6" t="s">
        <v>32</v>
      </c>
      <c r="G20" s="61" t="s">
        <v>1</v>
      </c>
      <c r="H20" s="62"/>
      <c r="I20" s="1" t="s">
        <v>23</v>
      </c>
      <c r="J20" s="1" t="s">
        <v>4</v>
      </c>
      <c r="K20" s="10"/>
      <c r="L20" s="9"/>
    </row>
    <row r="21" spans="1:12" ht="12.75">
      <c r="A21" s="1">
        <v>903</v>
      </c>
      <c r="B21" s="58" t="s">
        <v>63</v>
      </c>
      <c r="C21" s="5" t="s">
        <v>64</v>
      </c>
      <c r="D21" s="1">
        <v>1</v>
      </c>
      <c r="E21" s="3">
        <v>5</v>
      </c>
      <c r="F21" s="6"/>
      <c r="G21" s="6"/>
      <c r="H21" s="57"/>
      <c r="I21" s="1"/>
      <c r="J21" s="1"/>
      <c r="K21" s="10"/>
      <c r="L21" s="9"/>
    </row>
    <row r="22" spans="1:12" ht="12.75">
      <c r="A22" s="1">
        <v>961</v>
      </c>
      <c r="B22" s="2" t="s">
        <v>17</v>
      </c>
      <c r="C22" s="5" t="s">
        <v>18</v>
      </c>
      <c r="D22" s="1">
        <v>2</v>
      </c>
      <c r="E22" s="3">
        <v>4.6</v>
      </c>
      <c r="F22" s="14"/>
      <c r="G22" s="2"/>
      <c r="H22" s="2"/>
      <c r="I22" s="2"/>
      <c r="J22" s="2"/>
      <c r="K22" s="10"/>
      <c r="L22" s="9"/>
    </row>
    <row r="23" spans="1:12" ht="12.75">
      <c r="A23" s="54">
        <v>957</v>
      </c>
      <c r="B23" s="4" t="s">
        <v>65</v>
      </c>
      <c r="C23" s="4" t="s">
        <v>66</v>
      </c>
      <c r="D23" s="1">
        <v>3</v>
      </c>
      <c r="E23" s="3">
        <v>0</v>
      </c>
      <c r="F23" s="14"/>
      <c r="G23" s="2"/>
      <c r="H23" s="2"/>
      <c r="I23" s="2"/>
      <c r="J23" s="2"/>
      <c r="K23" s="10"/>
      <c r="L23" s="9"/>
    </row>
    <row r="24" spans="1:12" ht="12.75">
      <c r="A24" s="1">
        <v>915</v>
      </c>
      <c r="B24" s="5" t="s">
        <v>61</v>
      </c>
      <c r="C24" s="5" t="s">
        <v>62</v>
      </c>
      <c r="D24" s="1">
        <v>4</v>
      </c>
      <c r="E24" s="3">
        <v>4.2</v>
      </c>
      <c r="F24" s="14"/>
      <c r="G24" s="2"/>
      <c r="H24" s="2"/>
      <c r="I24" s="2"/>
      <c r="J24" s="2"/>
      <c r="K24" s="10"/>
      <c r="L24" s="9"/>
    </row>
    <row r="25" spans="1:12" ht="12.75">
      <c r="A25" s="1">
        <v>899</v>
      </c>
      <c r="B25" s="5" t="s">
        <v>59</v>
      </c>
      <c r="C25" s="4" t="s">
        <v>60</v>
      </c>
      <c r="D25" s="1">
        <v>5</v>
      </c>
      <c r="E25" s="3">
        <v>3.8</v>
      </c>
      <c r="F25" s="14"/>
      <c r="G25" s="2"/>
      <c r="H25" s="2"/>
      <c r="I25" s="2"/>
      <c r="J25" s="2"/>
      <c r="K25" s="10"/>
      <c r="L25" s="9"/>
    </row>
    <row r="26" spans="1:12" ht="12.75">
      <c r="A26" s="1">
        <v>848</v>
      </c>
      <c r="B26" s="4" t="s">
        <v>75</v>
      </c>
      <c r="C26" s="4" t="s">
        <v>70</v>
      </c>
      <c r="D26" s="1">
        <v>6</v>
      </c>
      <c r="E26" s="3">
        <v>0</v>
      </c>
      <c r="F26" s="14"/>
      <c r="G26" s="2"/>
      <c r="H26" s="2"/>
      <c r="I26" s="2"/>
      <c r="J26" s="2"/>
      <c r="K26" s="10"/>
      <c r="L26" s="9"/>
    </row>
    <row r="27" spans="1:12" ht="12.75">
      <c r="A27" s="1">
        <v>954</v>
      </c>
      <c r="B27" s="2" t="s">
        <v>7</v>
      </c>
      <c r="C27" s="2" t="s">
        <v>76</v>
      </c>
      <c r="D27" s="1">
        <v>7</v>
      </c>
      <c r="E27" s="3">
        <v>3.5</v>
      </c>
      <c r="F27" s="14"/>
      <c r="G27" s="2"/>
      <c r="H27" s="2"/>
      <c r="I27" s="2"/>
      <c r="J27" s="2"/>
      <c r="K27" s="10"/>
      <c r="L27" s="9"/>
    </row>
    <row r="28" spans="1:12" ht="25.5">
      <c r="A28" s="45" t="s">
        <v>50</v>
      </c>
      <c r="B28" s="50" t="s">
        <v>13</v>
      </c>
      <c r="C28" s="50" t="s">
        <v>14</v>
      </c>
      <c r="D28" s="1">
        <v>8</v>
      </c>
      <c r="E28" s="3">
        <v>3.1</v>
      </c>
      <c r="F28" s="14"/>
      <c r="G28" s="2"/>
      <c r="H28" s="2"/>
      <c r="I28" s="2"/>
      <c r="J28" s="2"/>
      <c r="K28" s="10"/>
      <c r="L28" s="9"/>
    </row>
    <row r="29" spans="1:12" ht="12.75">
      <c r="A29" s="1">
        <v>754</v>
      </c>
      <c r="B29" s="5" t="s">
        <v>10</v>
      </c>
      <c r="C29" s="5" t="s">
        <v>11</v>
      </c>
      <c r="D29" s="1">
        <v>9</v>
      </c>
      <c r="E29" s="3">
        <v>2.7</v>
      </c>
      <c r="F29" s="14"/>
      <c r="G29" s="2"/>
      <c r="H29" s="2"/>
      <c r="I29" s="2"/>
      <c r="J29" s="2"/>
      <c r="K29" s="10"/>
      <c r="L29" s="9"/>
    </row>
    <row r="30" spans="1:12" ht="12.75">
      <c r="A30" s="1">
        <v>959</v>
      </c>
      <c r="B30" s="5" t="s">
        <v>2</v>
      </c>
      <c r="C30" s="2" t="s">
        <v>3</v>
      </c>
      <c r="D30" s="1">
        <v>10</v>
      </c>
      <c r="E30" s="3">
        <v>2.3</v>
      </c>
      <c r="F30" s="14"/>
      <c r="G30" s="2"/>
      <c r="H30" s="2"/>
      <c r="I30" s="2"/>
      <c r="J30" s="2"/>
      <c r="K30" s="10"/>
      <c r="L30" s="9"/>
    </row>
    <row r="31" spans="1:12" ht="12.75">
      <c r="A31" s="1">
        <v>944</v>
      </c>
      <c r="B31" s="5" t="s">
        <v>19</v>
      </c>
      <c r="C31" s="4" t="s">
        <v>67</v>
      </c>
      <c r="D31" s="1">
        <v>11</v>
      </c>
      <c r="E31" s="3">
        <v>1.9</v>
      </c>
      <c r="F31" s="14"/>
      <c r="G31" s="2"/>
      <c r="H31" s="2"/>
      <c r="I31" s="2"/>
      <c r="J31" s="2"/>
      <c r="K31" s="10"/>
      <c r="L31" s="9"/>
    </row>
    <row r="32" spans="1:10" ht="12.75">
      <c r="A32" s="1">
        <v>932</v>
      </c>
      <c r="B32" s="50" t="s">
        <v>5</v>
      </c>
      <c r="C32" s="4" t="s">
        <v>55</v>
      </c>
      <c r="D32" s="1">
        <v>12</v>
      </c>
      <c r="E32" s="3">
        <v>1.5</v>
      </c>
      <c r="F32" s="14"/>
      <c r="G32" s="2"/>
      <c r="H32" s="2"/>
      <c r="I32" s="2"/>
      <c r="J32" s="2"/>
    </row>
    <row r="33" spans="1:10" ht="12.75">
      <c r="A33" s="1">
        <v>956</v>
      </c>
      <c r="B33" s="53" t="s">
        <v>12</v>
      </c>
      <c r="C33" s="4" t="s">
        <v>56</v>
      </c>
      <c r="D33" s="1">
        <v>13</v>
      </c>
      <c r="E33" s="3">
        <v>1.2</v>
      </c>
      <c r="F33" s="2"/>
      <c r="G33" s="2"/>
      <c r="H33" s="2"/>
      <c r="I33" s="2"/>
      <c r="J33" s="2"/>
    </row>
    <row r="34" spans="1:10" ht="12.75">
      <c r="A34" s="1">
        <v>963</v>
      </c>
      <c r="B34" s="5" t="s">
        <v>57</v>
      </c>
      <c r="C34" s="4" t="s">
        <v>58</v>
      </c>
      <c r="D34" s="1">
        <v>14</v>
      </c>
      <c r="E34" s="3">
        <v>0.8</v>
      </c>
      <c r="F34" s="2"/>
      <c r="G34" s="2"/>
      <c r="H34" s="2"/>
      <c r="I34" s="2"/>
      <c r="J34" s="2"/>
    </row>
    <row r="35" spans="1:10" ht="12.75">
      <c r="A35" s="1" t="s">
        <v>74</v>
      </c>
      <c r="B35" s="5" t="s">
        <v>71</v>
      </c>
      <c r="C35" s="5" t="s">
        <v>72</v>
      </c>
      <c r="D35" s="1">
        <v>15</v>
      </c>
      <c r="E35" s="3">
        <v>0.4</v>
      </c>
      <c r="F35" s="2"/>
      <c r="G35" s="2"/>
      <c r="H35" s="2"/>
      <c r="I35" s="2"/>
      <c r="J35" s="2"/>
    </row>
    <row r="36" ht="12.75">
      <c r="A36" s="13"/>
    </row>
    <row r="37" spans="1:2" ht="12.75">
      <c r="A37" s="17"/>
      <c r="B37" t="s">
        <v>54</v>
      </c>
    </row>
  </sheetData>
  <mergeCells count="16">
    <mergeCell ref="B19:E19"/>
    <mergeCell ref="A3:A4"/>
    <mergeCell ref="A18:A19"/>
    <mergeCell ref="G19:J19"/>
    <mergeCell ref="B5:C5"/>
    <mergeCell ref="G5:H5"/>
    <mergeCell ref="B20:C20"/>
    <mergeCell ref="G20:H20"/>
    <mergeCell ref="B18:E18"/>
    <mergeCell ref="A1:X1"/>
    <mergeCell ref="K19:L19"/>
    <mergeCell ref="G3:J3"/>
    <mergeCell ref="G4:J4"/>
    <mergeCell ref="G18:J18"/>
    <mergeCell ref="B3:E3"/>
    <mergeCell ref="B4:E4"/>
  </mergeCells>
  <printOptions/>
  <pageMargins left="0.95" right="0.2" top="0.42" bottom="0.4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2">
      <selection activeCell="L23" sqref="L23"/>
    </sheetView>
  </sheetViews>
  <sheetFormatPr defaultColWidth="9.140625" defaultRowHeight="12.75"/>
  <cols>
    <col min="1" max="1" width="11.00390625" style="0" customWidth="1"/>
    <col min="2" max="2" width="18.421875" style="0" customWidth="1"/>
    <col min="3" max="3" width="23.28125" style="0" customWidth="1"/>
    <col min="4" max="4" width="10.421875" style="0" bestFit="1" customWidth="1"/>
    <col min="5" max="9" width="6.7109375" style="0" bestFit="1" customWidth="1"/>
    <col min="10" max="10" width="7.7109375" style="0" customWidth="1"/>
    <col min="11" max="11" width="9.8515625" style="0" bestFit="1" customWidth="1"/>
    <col min="12" max="12" width="9.57421875" style="0" bestFit="1" customWidth="1"/>
    <col min="13" max="13" width="0.13671875" style="0" hidden="1" customWidth="1"/>
    <col min="14" max="15" width="9.140625" style="0" hidden="1" customWidth="1"/>
    <col min="30" max="30" width="9.421875" style="0" customWidth="1"/>
  </cols>
  <sheetData>
    <row r="1" spans="1:1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5.5" customHeight="1">
      <c r="A6" s="76" t="s">
        <v>0</v>
      </c>
      <c r="B6" s="78" t="s">
        <v>1</v>
      </c>
      <c r="C6" s="79"/>
      <c r="D6" s="82" t="s">
        <v>42</v>
      </c>
      <c r="E6" s="74" t="s">
        <v>39</v>
      </c>
      <c r="F6" s="75"/>
      <c r="G6" s="74" t="s">
        <v>40</v>
      </c>
      <c r="H6" s="75"/>
      <c r="I6" s="74" t="s">
        <v>41</v>
      </c>
      <c r="J6" s="75"/>
      <c r="K6" s="82" t="s">
        <v>35</v>
      </c>
      <c r="L6" s="82" t="s">
        <v>36</v>
      </c>
      <c r="M6" s="19"/>
      <c r="N6" s="19"/>
      <c r="O6" s="19"/>
    </row>
    <row r="7" spans="1:15" ht="12.75">
      <c r="A7" s="77"/>
      <c r="B7" s="80"/>
      <c r="C7" s="81"/>
      <c r="D7" s="83"/>
      <c r="E7" s="26" t="s">
        <v>37</v>
      </c>
      <c r="F7" s="26" t="s">
        <v>38</v>
      </c>
      <c r="G7" s="26" t="s">
        <v>37</v>
      </c>
      <c r="H7" s="26" t="s">
        <v>38</v>
      </c>
      <c r="I7" s="26" t="s">
        <v>37</v>
      </c>
      <c r="J7" s="26" t="s">
        <v>38</v>
      </c>
      <c r="K7" s="83"/>
      <c r="L7" s="83"/>
      <c r="M7" s="19"/>
      <c r="N7" s="19"/>
      <c r="O7" s="19"/>
    </row>
    <row r="8" spans="1:15" ht="12.75">
      <c r="A8" s="20">
        <v>961</v>
      </c>
      <c r="B8" s="22" t="s">
        <v>17</v>
      </c>
      <c r="C8" s="21" t="s">
        <v>18</v>
      </c>
      <c r="D8" s="23">
        <v>4.5</v>
      </c>
      <c r="E8" s="38">
        <v>3</v>
      </c>
      <c r="F8" s="23">
        <v>4</v>
      </c>
      <c r="G8" s="60">
        <v>4.2</v>
      </c>
      <c r="H8" s="23">
        <v>4.6</v>
      </c>
      <c r="I8" s="23"/>
      <c r="J8" s="23"/>
      <c r="K8" s="23">
        <f aca="true" t="shared" si="0" ref="K8:K23">+D8+F8+H8</f>
        <v>13.1</v>
      </c>
      <c r="L8" s="59">
        <v>1</v>
      </c>
      <c r="M8" s="24">
        <f>SUM(D8:K8)</f>
        <v>33.4</v>
      </c>
      <c r="N8" s="19"/>
      <c r="O8" s="19"/>
    </row>
    <row r="9" spans="1:15" ht="25.5">
      <c r="A9" s="47" t="s">
        <v>52</v>
      </c>
      <c r="B9" s="48" t="s">
        <v>13</v>
      </c>
      <c r="C9" s="51" t="s">
        <v>14</v>
      </c>
      <c r="D9" s="23">
        <v>4</v>
      </c>
      <c r="E9" s="38">
        <v>4</v>
      </c>
      <c r="F9" s="23">
        <v>3</v>
      </c>
      <c r="G9" s="60">
        <v>3.5</v>
      </c>
      <c r="H9" s="23">
        <v>3.1</v>
      </c>
      <c r="I9" s="23"/>
      <c r="J9" s="23"/>
      <c r="K9" s="23">
        <f t="shared" si="0"/>
        <v>10.1</v>
      </c>
      <c r="L9" s="59">
        <v>2</v>
      </c>
      <c r="M9" s="24">
        <f>SUM(D9:K9)</f>
        <v>27.700000000000003</v>
      </c>
      <c r="N9" s="19"/>
      <c r="O9" s="19"/>
    </row>
    <row r="10" spans="1:15" ht="25.5">
      <c r="A10" s="31">
        <v>918</v>
      </c>
      <c r="B10" s="28" t="s">
        <v>44</v>
      </c>
      <c r="C10" s="49" t="s">
        <v>9</v>
      </c>
      <c r="D10" s="29">
        <v>5</v>
      </c>
      <c r="E10" s="38">
        <v>5</v>
      </c>
      <c r="F10" s="23">
        <v>5</v>
      </c>
      <c r="G10" s="60"/>
      <c r="H10" s="23"/>
      <c r="I10" s="23"/>
      <c r="J10" s="23"/>
      <c r="K10" s="23">
        <f t="shared" si="0"/>
        <v>10</v>
      </c>
      <c r="L10" s="59">
        <v>3</v>
      </c>
      <c r="M10" s="24">
        <f>SUM(D10:K10)</f>
        <v>25</v>
      </c>
      <c r="N10" s="19"/>
      <c r="O10" s="19"/>
    </row>
    <row r="11" spans="1:15" ht="51">
      <c r="A11" s="55">
        <v>932</v>
      </c>
      <c r="B11" s="49" t="s">
        <v>5</v>
      </c>
      <c r="C11" s="27" t="s">
        <v>78</v>
      </c>
      <c r="D11" s="23">
        <v>3.5</v>
      </c>
      <c r="E11" s="38">
        <v>2</v>
      </c>
      <c r="F11" s="35">
        <v>2</v>
      </c>
      <c r="G11" s="60">
        <v>1.5</v>
      </c>
      <c r="H11" s="23">
        <v>1.5</v>
      </c>
      <c r="I11" s="23"/>
      <c r="J11" s="23"/>
      <c r="K11" s="23">
        <f t="shared" si="0"/>
        <v>7</v>
      </c>
      <c r="L11" s="59">
        <v>4</v>
      </c>
      <c r="M11" s="19"/>
      <c r="N11" s="19"/>
      <c r="O11" s="19"/>
    </row>
    <row r="12" spans="1:15" ht="12.75">
      <c r="A12" s="20">
        <v>959</v>
      </c>
      <c r="B12" s="21" t="s">
        <v>2</v>
      </c>
      <c r="C12" s="21" t="s">
        <v>3</v>
      </c>
      <c r="D12" s="23">
        <v>3</v>
      </c>
      <c r="E12" s="38">
        <v>1</v>
      </c>
      <c r="F12" s="23">
        <v>1</v>
      </c>
      <c r="G12" s="60">
        <v>3.8</v>
      </c>
      <c r="H12" s="23">
        <v>2.3</v>
      </c>
      <c r="I12" s="23"/>
      <c r="J12" s="23"/>
      <c r="K12" s="23">
        <f t="shared" si="0"/>
        <v>6.3</v>
      </c>
      <c r="L12" s="59">
        <v>5</v>
      </c>
      <c r="M12" s="19"/>
      <c r="N12" s="19"/>
      <c r="O12" s="19"/>
    </row>
    <row r="13" spans="1:15" ht="12.75">
      <c r="A13" s="20">
        <v>954</v>
      </c>
      <c r="B13" s="28" t="s">
        <v>45</v>
      </c>
      <c r="C13" s="21" t="s">
        <v>76</v>
      </c>
      <c r="D13" s="23">
        <v>2</v>
      </c>
      <c r="E13" s="38"/>
      <c r="F13" s="23"/>
      <c r="G13" s="60">
        <v>0.4</v>
      </c>
      <c r="H13" s="23">
        <v>3.5</v>
      </c>
      <c r="I13" s="23"/>
      <c r="J13" s="23"/>
      <c r="K13" s="23">
        <f t="shared" si="0"/>
        <v>5.5</v>
      </c>
      <c r="L13" s="59">
        <v>6</v>
      </c>
      <c r="M13" s="19"/>
      <c r="N13" s="19"/>
      <c r="O13" s="19"/>
    </row>
    <row r="14" spans="1:15" ht="12.75">
      <c r="A14" s="20">
        <v>754</v>
      </c>
      <c r="B14" s="21" t="s">
        <v>10</v>
      </c>
      <c r="C14" s="21" t="s">
        <v>11</v>
      </c>
      <c r="D14" s="23">
        <v>2.5</v>
      </c>
      <c r="E14" s="38"/>
      <c r="F14" s="23"/>
      <c r="G14" s="60">
        <v>3.2</v>
      </c>
      <c r="H14" s="23">
        <v>2.7</v>
      </c>
      <c r="I14" s="23"/>
      <c r="J14" s="23"/>
      <c r="K14" s="23">
        <f t="shared" si="0"/>
        <v>5.2</v>
      </c>
      <c r="L14" s="59">
        <v>7</v>
      </c>
      <c r="M14" s="19"/>
      <c r="N14" s="19"/>
      <c r="O14" s="19"/>
    </row>
    <row r="15" spans="1:15" ht="12.75">
      <c r="A15" s="20">
        <v>903</v>
      </c>
      <c r="B15" s="22" t="s">
        <v>63</v>
      </c>
      <c r="C15" s="22" t="s">
        <v>64</v>
      </c>
      <c r="D15" s="22"/>
      <c r="E15" s="37"/>
      <c r="F15" s="22"/>
      <c r="G15" s="60">
        <v>4.6</v>
      </c>
      <c r="H15" s="23">
        <v>5</v>
      </c>
      <c r="I15" s="22"/>
      <c r="J15" s="22"/>
      <c r="K15" s="23">
        <f t="shared" si="0"/>
        <v>5</v>
      </c>
      <c r="L15" s="59">
        <v>8</v>
      </c>
      <c r="M15" s="19"/>
      <c r="N15" s="19"/>
      <c r="O15" s="19"/>
    </row>
    <row r="16" spans="1:15" ht="12.75">
      <c r="A16" s="20">
        <v>915</v>
      </c>
      <c r="B16" s="22" t="s">
        <v>61</v>
      </c>
      <c r="C16" s="22" t="s">
        <v>62</v>
      </c>
      <c r="D16" s="22"/>
      <c r="E16" s="37"/>
      <c r="F16" s="22"/>
      <c r="G16" s="60">
        <v>5</v>
      </c>
      <c r="H16" s="23">
        <v>4.2</v>
      </c>
      <c r="I16" s="22"/>
      <c r="J16" s="22"/>
      <c r="K16" s="23">
        <f t="shared" si="0"/>
        <v>4.2</v>
      </c>
      <c r="L16" s="59">
        <v>9</v>
      </c>
      <c r="M16" s="19"/>
      <c r="N16" s="19"/>
      <c r="O16" s="19"/>
    </row>
    <row r="17" spans="1:15" ht="12.75">
      <c r="A17" s="20">
        <v>899</v>
      </c>
      <c r="B17" s="21" t="s">
        <v>77</v>
      </c>
      <c r="C17" s="21" t="s">
        <v>60</v>
      </c>
      <c r="D17" s="23"/>
      <c r="E17" s="36"/>
      <c r="F17" s="23"/>
      <c r="G17" s="60">
        <v>1.9</v>
      </c>
      <c r="H17" s="23">
        <v>3.8</v>
      </c>
      <c r="I17" s="23"/>
      <c r="J17" s="23"/>
      <c r="K17" s="23">
        <f t="shared" si="0"/>
        <v>3.8</v>
      </c>
      <c r="L17" s="59">
        <v>10</v>
      </c>
      <c r="M17" s="19"/>
      <c r="N17" s="19"/>
      <c r="O17" s="19"/>
    </row>
    <row r="18" spans="1:15" ht="25.5">
      <c r="A18" s="20">
        <v>944</v>
      </c>
      <c r="B18" s="5" t="s">
        <v>19</v>
      </c>
      <c r="C18" s="56" t="s">
        <v>68</v>
      </c>
      <c r="D18" s="23">
        <v>1.5</v>
      </c>
      <c r="E18" s="36"/>
      <c r="F18" s="23"/>
      <c r="G18" s="60">
        <v>2.7</v>
      </c>
      <c r="H18" s="23">
        <v>1.9</v>
      </c>
      <c r="I18" s="23"/>
      <c r="J18" s="23"/>
      <c r="K18" s="23">
        <f t="shared" si="0"/>
        <v>3.4</v>
      </c>
      <c r="L18" s="59">
        <v>11</v>
      </c>
      <c r="M18" s="19"/>
      <c r="N18" s="19"/>
      <c r="O18" s="19"/>
    </row>
    <row r="19" spans="1:15" ht="12.75">
      <c r="A19" s="20">
        <v>956</v>
      </c>
      <c r="B19" s="22" t="s">
        <v>12</v>
      </c>
      <c r="C19" s="22" t="s">
        <v>69</v>
      </c>
      <c r="D19" s="22"/>
      <c r="E19" s="37"/>
      <c r="F19" s="22"/>
      <c r="G19" s="60">
        <v>0.8</v>
      </c>
      <c r="H19" s="23">
        <v>1.2</v>
      </c>
      <c r="I19" s="22"/>
      <c r="J19" s="22"/>
      <c r="K19" s="23">
        <f t="shared" si="0"/>
        <v>1.2</v>
      </c>
      <c r="L19" s="59">
        <v>12</v>
      </c>
      <c r="M19" s="19"/>
      <c r="N19" s="19"/>
      <c r="O19" s="19"/>
    </row>
    <row r="20" spans="1:15" ht="12.75">
      <c r="A20" s="20">
        <v>910</v>
      </c>
      <c r="B20" s="21" t="s">
        <v>21</v>
      </c>
      <c r="C20" s="21" t="s">
        <v>22</v>
      </c>
      <c r="D20" s="23">
        <v>1</v>
      </c>
      <c r="E20" s="38"/>
      <c r="F20" s="23"/>
      <c r="G20" s="60"/>
      <c r="H20" s="23"/>
      <c r="I20" s="23"/>
      <c r="J20" s="23"/>
      <c r="K20" s="23">
        <f t="shared" si="0"/>
        <v>1</v>
      </c>
      <c r="L20" s="59">
        <v>13</v>
      </c>
      <c r="M20" s="19"/>
      <c r="N20" s="19"/>
      <c r="O20" s="19"/>
    </row>
    <row r="21" spans="1:15" ht="12.75">
      <c r="A21" s="20">
        <v>963</v>
      </c>
      <c r="B21" s="21" t="s">
        <v>57</v>
      </c>
      <c r="C21" s="21" t="s">
        <v>58</v>
      </c>
      <c r="D21" s="23"/>
      <c r="E21" s="36"/>
      <c r="F21" s="23"/>
      <c r="G21" s="60">
        <v>2.3</v>
      </c>
      <c r="H21" s="23">
        <v>0.8</v>
      </c>
      <c r="I21" s="23"/>
      <c r="J21" s="23"/>
      <c r="K21" s="23">
        <f t="shared" si="0"/>
        <v>0.8</v>
      </c>
      <c r="L21" s="59">
        <v>14</v>
      </c>
      <c r="M21" s="19"/>
      <c r="N21" s="19"/>
      <c r="O21" s="19"/>
    </row>
    <row r="22" spans="1:15" ht="12.75">
      <c r="A22" s="20" t="s">
        <v>73</v>
      </c>
      <c r="B22" s="56" t="s">
        <v>15</v>
      </c>
      <c r="C22" s="5" t="s">
        <v>16</v>
      </c>
      <c r="D22" s="23">
        <v>0.5</v>
      </c>
      <c r="E22" s="36"/>
      <c r="F22" s="23"/>
      <c r="G22" s="60"/>
      <c r="H22" s="23"/>
      <c r="I22" s="23"/>
      <c r="J22" s="23"/>
      <c r="K22" s="23">
        <f t="shared" si="0"/>
        <v>0.5</v>
      </c>
      <c r="L22" s="59">
        <v>15</v>
      </c>
      <c r="M22" s="19"/>
      <c r="N22" s="19"/>
      <c r="O22" s="19"/>
    </row>
    <row r="23" spans="1:15" ht="12.75">
      <c r="A23" s="20" t="s">
        <v>74</v>
      </c>
      <c r="B23" s="5" t="s">
        <v>71</v>
      </c>
      <c r="C23" s="5" t="s">
        <v>72</v>
      </c>
      <c r="D23" s="23"/>
      <c r="E23" s="36"/>
      <c r="F23" s="23"/>
      <c r="G23" s="60">
        <v>1.2</v>
      </c>
      <c r="H23" s="23">
        <v>0.4</v>
      </c>
      <c r="I23" s="23"/>
      <c r="J23" s="23"/>
      <c r="K23" s="23">
        <f t="shared" si="0"/>
        <v>0.4</v>
      </c>
      <c r="L23" s="59">
        <v>16</v>
      </c>
      <c r="M23" s="19"/>
      <c r="N23" s="19"/>
      <c r="O23" s="19"/>
    </row>
    <row r="24" spans="1:15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9"/>
      <c r="N24" s="19"/>
      <c r="O24" s="19"/>
    </row>
    <row r="25" spans="1:15" ht="12.75">
      <c r="A25" s="44" t="s">
        <v>48</v>
      </c>
      <c r="B25" s="30" t="s">
        <v>49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19"/>
      <c r="N25" s="19"/>
      <c r="O25" s="19"/>
    </row>
    <row r="26" spans="1:15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19"/>
      <c r="N26" s="19"/>
      <c r="O26" s="19"/>
    </row>
    <row r="27" spans="1:15" ht="12.75">
      <c r="A27" s="34" t="s">
        <v>43</v>
      </c>
      <c r="B27" s="33" t="s">
        <v>53</v>
      </c>
      <c r="M27" s="19"/>
      <c r="N27" s="19"/>
      <c r="O27" s="19"/>
    </row>
    <row r="28" spans="1:15" ht="12.75">
      <c r="A28" s="33"/>
      <c r="M28" s="19"/>
      <c r="N28" s="19"/>
      <c r="O28" s="19"/>
    </row>
    <row r="29" spans="1:15" ht="12.75">
      <c r="A29" s="33"/>
      <c r="B29" s="25"/>
      <c r="M29" s="19"/>
      <c r="N29" s="19"/>
      <c r="O29" s="19"/>
    </row>
    <row r="30" spans="1:15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9"/>
      <c r="N30" s="19"/>
      <c r="O30" s="19"/>
    </row>
    <row r="31" spans="1:1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9"/>
      <c r="N31" s="19"/>
      <c r="O31" s="19"/>
    </row>
    <row r="32" spans="1:1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19"/>
      <c r="N32" s="19"/>
      <c r="O32" s="19"/>
    </row>
    <row r="33" spans="1:1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19"/>
      <c r="N33" s="19"/>
      <c r="O33" s="19"/>
    </row>
  </sheetData>
  <mergeCells count="9">
    <mergeCell ref="A3:O4"/>
    <mergeCell ref="E6:F6"/>
    <mergeCell ref="G6:H6"/>
    <mergeCell ref="I6:J6"/>
    <mergeCell ref="A6:A7"/>
    <mergeCell ref="B6:C7"/>
    <mergeCell ref="D6:D7"/>
    <mergeCell ref="K6:K7"/>
    <mergeCell ref="L6:L7"/>
  </mergeCells>
  <printOptions/>
  <pageMargins left="0.84" right="0.75" top="0.72" bottom="1" header="0" footer="0"/>
  <pageSetup orientation="landscape" paperSize="9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Søfartstyrelsen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jha-sfs</dc:creator>
  <cp:keywords/>
  <dc:description/>
  <cp:lastModifiedBy>jha-sfs</cp:lastModifiedBy>
  <cp:lastPrinted>2008-09-20T14:42:45Z</cp:lastPrinted>
  <dcterms:created xsi:type="dcterms:W3CDTF">2008-05-28T18:55:37Z</dcterms:created>
  <dcterms:modified xsi:type="dcterms:W3CDTF">2008-09-22T18:04:21Z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